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A44"/>
  <c r="B5"/>
  <c r="B4"/>
</calcChain>
</file>

<file path=xl/sharedStrings.xml><?xml version="1.0" encoding="utf-8"?>
<sst xmlns="http://schemas.openxmlformats.org/spreadsheetml/2006/main" count="155" uniqueCount="67">
  <si>
    <t>Type</t>
  </si>
  <si>
    <t>Description</t>
  </si>
  <si>
    <t>Expected Results</t>
  </si>
  <si>
    <t>Notes</t>
  </si>
  <si>
    <t>Step</t>
  </si>
  <si>
    <t>VP</t>
  </si>
  <si>
    <t>Preconditions</t>
  </si>
  <si>
    <t>Sequence</t>
  </si>
  <si>
    <t>Test Step / Verification Point (VP)</t>
  </si>
  <si>
    <t>Entry Number</t>
  </si>
  <si>
    <t>Detailed actions for testing and verifying requirements</t>
  </si>
  <si>
    <t>Anticipated system responses displayed on-screen following execution of steps</t>
  </si>
  <si>
    <t>Applicable FRs, references, script revisions, exceptions, or other helpful info</t>
  </si>
  <si>
    <t xml:space="preserve">Inpatient Order Entry' screen
&gt; Select PATIENT: </t>
  </si>
  <si>
    <t>Enter or select a patient's name and navigate to the medication profile - see precondition.</t>
  </si>
  <si>
    <t>Patient Information' screen, 
Select 'Action: View Profile// '  (Enter to accept default) 'View Profile' &gt; at prompt, 'SHORT, LONG, or NO Profile?  SHORT// ' 
&gt; 'Patient Information' screen showing all medications &amp; status</t>
  </si>
  <si>
    <r>
      <t xml:space="preserve">This Unit Dose medication order must utilize a dispense drug eligible for dosing checks that: (1) Contains a dose type of ‘Single Dose’, (2) Exceeds the FDB-recommended maximum single dose, and (3) Duplicates an existing dispense drug order.  This </t>
    </r>
    <r>
      <rPr>
        <u/>
        <sz val="12"/>
        <rFont val="Arial"/>
        <family val="2"/>
      </rPr>
      <t>should NOT be</t>
    </r>
    <r>
      <rPr>
        <sz val="12"/>
        <rFont val="Arial"/>
        <family val="2"/>
      </rPr>
      <t xml:space="preserve"> the last order in the order set.</t>
    </r>
  </si>
  <si>
    <t>Repeat of previous script, except when a max single dosage check warning appears, and prompt asks whether to continue, respond 'Yes'.</t>
  </si>
  <si>
    <t>This Unit Dose medication order must utilize a dispense drug eligible for dosing checks that: (1) Contains a dose type of ‘Single Dose’ and (2) Exceeds the FDB-recommended Maximum Single Dose.</t>
  </si>
  <si>
    <t>Following entry of a UD dispense drug with excessive dosage, screen displays 'NON-VERIFIED UNIT DOSE' order with 'Dosage Ordered', 'Dispense Drug' &amp; 'Start Date' fields flashing.</t>
  </si>
  <si>
    <r>
      <rPr>
        <u/>
        <sz val="12"/>
        <rFont val="Arial"/>
        <family val="2"/>
      </rPr>
      <t>ENTER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 - see notes &amp; preconditions.</t>
    </r>
  </si>
  <si>
    <r>
      <rPr>
        <u/>
        <sz val="12"/>
        <rFont val="Arial"/>
        <family val="2"/>
      </rPr>
      <t>ENTER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 utilizing a PSJ backdoor pharmacy </t>
    </r>
    <r>
      <rPr>
        <u/>
        <sz val="12"/>
        <rFont val="Arial"/>
        <family val="2"/>
      </rPr>
      <t>order set</t>
    </r>
    <r>
      <rPr>
        <sz val="12"/>
        <rFont val="Arial"/>
        <family val="2"/>
      </rPr>
      <t xml:space="preserve"> - see notes &amp; preconditions.</t>
    </r>
  </si>
  <si>
    <r>
      <t xml:space="preserve">A UD order set is used to create a new dispense drug order in the patient's drug profile; when a max single dose check warning appears, and prompt asks whether to continue, respond 'No'.
Info - Path to Unit Dose Order Sets, if needed:
  From Systems Manager Menu Option: </t>
    </r>
    <r>
      <rPr>
        <u/>
        <sz val="12"/>
        <rFont val="Arial"/>
        <family val="2"/>
      </rPr>
      <t>^PG</t>
    </r>
    <r>
      <rPr>
        <sz val="12"/>
        <rFont val="Arial"/>
        <family val="2"/>
      </rPr>
      <t xml:space="preserve"> …
  CHEY### prompt: &gt; </t>
    </r>
    <r>
      <rPr>
        <u/>
        <sz val="12"/>
        <rFont val="Arial"/>
        <family val="2"/>
      </rPr>
      <t>D ^XUP</t>
    </r>
    <r>
      <rPr>
        <sz val="12"/>
        <rFont val="Arial"/>
        <family val="2"/>
      </rPr>
      <t xml:space="preserve"> …
  Select OPTION NAME: </t>
    </r>
    <r>
      <rPr>
        <u/>
        <sz val="12"/>
        <rFont val="Arial"/>
        <family val="2"/>
      </rPr>
      <t>PSJU MGR</t>
    </r>
    <r>
      <rPr>
        <sz val="12"/>
        <rFont val="Arial"/>
        <family val="2"/>
      </rPr>
      <t xml:space="preserve"> ...
  Select Unit Dose Medications Option:  ...
   &gt; Supervisor's Menu &gt; Order Set Enter/Edit.</t>
    </r>
  </si>
  <si>
    <r>
      <t>The IP (PSJ) UD order set entered contains a dispense drug (</t>
    </r>
    <r>
      <rPr>
        <u/>
        <sz val="12"/>
        <rFont val="Arial"/>
        <family val="2"/>
      </rPr>
      <t>not the last one in the set</t>
    </r>
    <r>
      <rPr>
        <sz val="12"/>
        <rFont val="Arial"/>
        <family val="2"/>
      </rPr>
      <t>) that duplicates an existing dispense drug in the patient's profile; this should result in drug interaction and/or duplicate therapy warnings prior to any max single dose check warnings.</t>
    </r>
  </si>
  <si>
    <t>A Pending UD (IP Meds) order is created in CPRS, then Finished, Accepted, and Verified in Backdoor Pharmacy.</t>
  </si>
  <si>
    <r>
      <rPr>
        <u/>
        <sz val="12"/>
        <rFont val="Arial"/>
        <family val="2"/>
      </rPr>
      <t>In CPRS</t>
    </r>
    <r>
      <rPr>
        <sz val="12"/>
        <rFont val="Arial"/>
        <family val="2"/>
      </rPr>
      <t xml:space="preserve">, create and accept a UD (IP Meds) dispense drug order with excessive dosage. </t>
    </r>
  </si>
  <si>
    <t>Initial order / dosing checks are performed and warnings are displayed; once order is accepted, status is set to 'Unreleased'.</t>
  </si>
  <si>
    <t xml:space="preserve">Sign the order and provide reason to justify overriding order / dosing check warning(s). </t>
  </si>
  <si>
    <t>Order is e-signed and status changes to 'Pending'.</t>
  </si>
  <si>
    <r>
      <rPr>
        <u/>
        <sz val="12"/>
        <rFont val="Arial"/>
        <family val="2"/>
      </rPr>
      <t>In MOCHA2</t>
    </r>
    <r>
      <rPr>
        <sz val="12"/>
        <rFont val="Arial"/>
        <family val="2"/>
      </rPr>
      <t xml:space="preserve"> 'backdoor pharmacy', retrieve patient's record. </t>
    </r>
  </si>
  <si>
    <t>'Inpatient Order Entry' screen appears showing CPRS order in 'Pending' status.</t>
  </si>
  <si>
    <t>Select and 'Finish' the order.</t>
  </si>
  <si>
    <t>"PENDING IV (ROUTINE)" (order screen) …
Now Processing Enhanced Order Checks!  Please wait...
Press Return to continue…" [Enter]</t>
  </si>
  <si>
    <t>Accept the order.</t>
  </si>
  <si>
    <t xml:space="preserve">A max single dosage check warning is displayed.  </t>
  </si>
  <si>
    <t>Verify the order.</t>
  </si>
  <si>
    <t>Order status becomes Active in Backdoor Pharmacy and CPRS.</t>
  </si>
  <si>
    <r>
      <rPr>
        <u/>
        <sz val="12"/>
        <rFont val="Arial"/>
        <family val="2"/>
      </rPr>
      <t>COPY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order.</t>
    </r>
    <r>
      <rPr>
        <sz val="12"/>
        <color rgb="FFFF0000"/>
        <rFont val="Arial"/>
        <family val="2"/>
      </rPr>
      <t xml:space="preserve">
</t>
    </r>
  </si>
  <si>
    <t>A UD order in the patient's med profile is copied to create a new order.</t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</si>
  <si>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>active Unit Dose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orderable item</t>
    </r>
    <r>
      <rPr>
        <sz val="12"/>
        <rFont val="Arial"/>
        <family val="2"/>
      </rPr>
      <t xml:space="preserve"> to a different orderable item.</t>
    </r>
  </si>
  <si>
    <t>The orderable item is changed by editing an active UD order.</t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</si>
  <si>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>active Unit Dose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Dosage Ordered</t>
    </r>
    <r>
      <rPr>
        <sz val="12"/>
        <rFont val="Arial"/>
        <family val="2"/>
      </rPr>
      <t>.</t>
    </r>
  </si>
  <si>
    <t>The dosage ordered is changed by editing an active UD order.</t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</si>
  <si>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>active Unit Dose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Units Dispensed (for dispense drug)</t>
    </r>
    <r>
      <rPr>
        <sz val="12"/>
        <rFont val="Arial"/>
        <family val="2"/>
      </rPr>
      <t>.</t>
    </r>
  </si>
  <si>
    <t>The Units Dispensed is changed by editing an active UD order.</t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</si>
  <si>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>active Unit Dose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Med Route</t>
    </r>
    <r>
      <rPr>
        <sz val="12"/>
        <rFont val="Arial"/>
        <family val="2"/>
      </rPr>
      <t>.</t>
    </r>
  </si>
  <si>
    <t>The Med Route is changed by editing an active UD order.</t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</si>
  <si>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>active Unit Dose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Schedule</t>
    </r>
    <r>
      <rPr>
        <sz val="12"/>
        <rFont val="Arial"/>
        <family val="2"/>
      </rPr>
      <t>.</t>
    </r>
  </si>
  <si>
    <t>The Schedule is changed by editing an active UD order.</t>
  </si>
  <si>
    <t>Edit field #8 of the UD order previously edited above; when a max single dose check warning appears, and prompt asks whether to continue, respond 'No'.</t>
  </si>
  <si>
    <t>The UD order previously entered above is copied.</t>
  </si>
  <si>
    <t>Edit field #1 of the UD order; this will require re-entry of fields such as dosage &amp; dispense drug.</t>
  </si>
  <si>
    <t>Edit field #2 of the UD order previously edited above.</t>
  </si>
  <si>
    <r>
      <t xml:space="preserve">Edit field #12 of the UD order previously edited above.
Ex: 
(12) Dispense Drug                                  U/D        
        ACETAMINOPHEN 500MG TAB         </t>
    </r>
    <r>
      <rPr>
        <b/>
        <u/>
        <sz val="12"/>
        <rFont val="Arial"/>
        <family val="2"/>
      </rPr>
      <t>1</t>
    </r>
    <r>
      <rPr>
        <sz val="12"/>
        <rFont val="Arial"/>
        <family val="2"/>
      </rPr>
      <t xml:space="preserve">
Select Item(s): Next Screen// E   Edit  
Select FIELDS TO EDIT: 12
Select DISPENSE DRUG: ACETAMINOPHEN 500MG TAB// </t>
    </r>
    <r>
      <rPr>
        <i/>
        <sz val="12"/>
        <rFont val="Arial"/>
        <family val="2"/>
      </rPr>
      <t>(Enter)</t>
    </r>
    <r>
      <rPr>
        <sz val="12"/>
        <rFont val="Arial"/>
        <family val="2"/>
      </rPr>
      <t xml:space="preserve">
  UNITS PER DOSE: </t>
    </r>
    <r>
      <rPr>
        <b/>
        <u/>
        <sz val="12"/>
        <rFont val="Arial"/>
        <family val="2"/>
      </rPr>
      <t>1</t>
    </r>
    <r>
      <rPr>
        <sz val="12"/>
        <rFont val="Arial"/>
        <family val="2"/>
      </rPr>
      <t xml:space="preserve">// </t>
    </r>
    <r>
      <rPr>
        <b/>
        <u/>
        <sz val="12"/>
        <color rgb="FFFF0000"/>
        <rFont val="Arial"/>
        <family val="2"/>
      </rPr>
      <t>3</t>
    </r>
    <r>
      <rPr>
        <sz val="12"/>
        <color rgb="FFFF0000"/>
        <rFont val="Arial"/>
        <family val="2"/>
      </rPr>
      <t xml:space="preserve"> </t>
    </r>
    <r>
      <rPr>
        <i/>
        <sz val="12"/>
        <rFont val="Arial"/>
        <family val="2"/>
      </rPr>
      <t>(New U/D number)</t>
    </r>
    <r>
      <rPr>
        <sz val="12"/>
        <rFont val="Arial"/>
        <family val="2"/>
      </rPr>
      <t xml:space="preserve">
  INACTIVE DATE: </t>
    </r>
    <r>
      <rPr>
        <i/>
        <sz val="12"/>
        <rFont val="Arial"/>
        <family val="2"/>
      </rPr>
      <t>(Enter)</t>
    </r>
    <r>
      <rPr>
        <sz val="12"/>
        <rFont val="Arial"/>
        <family val="2"/>
      </rPr>
      <t xml:space="preserve">
Select DISPENSE DRUG: </t>
    </r>
    <r>
      <rPr>
        <i/>
        <sz val="12"/>
        <rFont val="Arial"/>
        <family val="2"/>
      </rPr>
      <t>(Enter)</t>
    </r>
  </si>
  <si>
    <t>Edit field #4 of the UD order previously edited above.</t>
  </si>
  <si>
    <t>Verify: NO Dosing warnings are displayed after the user verifies the order.</t>
  </si>
  <si>
    <t>NO Dosing warnings are displayed after the user verifies the order.</t>
  </si>
  <si>
    <t>A new UD order is created by entering an original dispense drug in the patient's drug profile; when a max single dose check warning appears, and prompt asks whether to continue, respond 'No'.</t>
  </si>
  <si>
    <r>
      <rPr>
        <u/>
        <sz val="12"/>
        <rFont val="Arial"/>
        <family val="2"/>
      </rPr>
      <t>RENEW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order.</t>
    </r>
    <r>
      <rPr>
        <sz val="12"/>
        <color rgb="FFFF0000"/>
        <rFont val="Arial"/>
        <family val="2"/>
      </rPr>
      <t xml:space="preserve">
</t>
    </r>
  </si>
  <si>
    <t>The UD order previously entered above is renewed.</t>
  </si>
  <si>
    <t>Functional Requirements (FRs) in column E reference the Medication Order Check Healthcare Application (MOCHA) SRS vXXX Section XXX, Dosing Order Checks (Inpatient) for Unit Dose Medications.</t>
  </si>
  <si>
    <t>The following test scenarios must be created while in the patient profile.  Do not exit out of the patient profile at any time.  This CCR fixes a duplicate Dosing Warning message that is displayed when an order is verified and never exiting the patient profile.</t>
  </si>
  <si>
    <r>
      <t xml:space="preserve">From 'Select Systems Manager Menu' Options: 
&gt; ^PG
&gt; CHEY### prompt: &gt; D ^XUP 
&gt; </t>
    </r>
    <r>
      <rPr>
        <u/>
        <sz val="12"/>
        <rFont val="Arial"/>
        <family val="2"/>
      </rPr>
      <t>PSJU</t>
    </r>
    <r>
      <rPr>
        <sz val="12"/>
        <rFont val="Arial"/>
        <family val="2"/>
      </rPr>
      <t xml:space="preserve"> NE
&gt; Select Unit Dose Medications Option: Order Entry   </t>
    </r>
  </si>
  <si>
    <t>REPEAT ALL STEPS ABOVE WITH EXISTING ACTIVE ORDER FOR REGRESSION TESTING</t>
  </si>
  <si>
    <r>
      <rPr>
        <u/>
        <sz val="12"/>
        <rFont val="Arial"/>
        <family val="2"/>
      </rPr>
      <t>FINISH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Pending</t>
    </r>
    <r>
      <rPr>
        <sz val="12"/>
        <rFont val="Arial"/>
        <family val="2"/>
      </rPr>
      <t xml:space="preserve">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 - see notes &amp; preconditions.
</t>
    </r>
    <r>
      <rPr>
        <b/>
        <u/>
        <sz val="12"/>
        <rFont val="Arial"/>
        <family val="2"/>
      </rPr>
      <t/>
    </r>
  </si>
  <si>
    <t xml:space="preserve">Verify: All Order Checks should appear in the following sequence:  Drug Interaction, Duplicate Therapy, Dosing (max single dose) checks (Drug Interaction and Duplicate Therapy, if applicable).  </t>
  </si>
  <si>
    <t>All Order Checks appear in the correct order.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</si>
</sst>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1"/>
      <color rgb="FF9C6500"/>
      <name val="Calibri"/>
      <family val="2"/>
      <scheme val="minor"/>
    </font>
    <font>
      <b/>
      <sz val="12"/>
      <color rgb="FF9C6500"/>
      <name val="Arial"/>
      <family val="2"/>
    </font>
    <font>
      <b/>
      <sz val="12"/>
      <name val="Arial"/>
      <family val="2"/>
    </font>
    <font>
      <b/>
      <sz val="12"/>
      <color theme="9" tint="-0.499984740745262"/>
      <name val="Arial"/>
      <family val="2"/>
    </font>
    <font>
      <u/>
      <sz val="12"/>
      <name val="Arial"/>
      <family val="2"/>
    </font>
    <font>
      <i/>
      <sz val="12"/>
      <name val="Arial"/>
      <family val="2"/>
    </font>
    <font>
      <b/>
      <u/>
      <sz val="12"/>
      <name val="Arial"/>
      <family val="2"/>
    </font>
    <font>
      <sz val="12"/>
      <color rgb="FFFF0000"/>
      <name val="Arial"/>
      <family val="2"/>
    </font>
    <font>
      <b/>
      <u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quotePrefix="1" applyFont="1" applyFill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3" borderId="1" xfId="1" applyFont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  <colors>
    <mruColors>
      <color rgb="FF00FF00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zoomScale="70" zoomScaleNormal="70" workbookViewId="0">
      <pane ySplit="1" topLeftCell="A34" activePane="bottomLeft" state="frozen"/>
      <selection pane="bottomLeft" activeCell="B5" sqref="B5:B43"/>
    </sheetView>
  </sheetViews>
  <sheetFormatPr defaultRowHeight="15"/>
  <cols>
    <col min="1" max="1" width="14.7109375" style="1" customWidth="1"/>
    <col min="2" max="2" width="12.7109375" style="10" customWidth="1"/>
    <col min="3" max="4" width="50.7109375" style="2" customWidth="1"/>
    <col min="5" max="5" width="55.7109375" style="2" customWidth="1"/>
    <col min="6" max="6" width="40.7109375" style="2" customWidth="1"/>
    <col min="7" max="16384" width="9.140625" style="2"/>
  </cols>
  <sheetData>
    <row r="1" spans="1:7" ht="15.75">
      <c r="A1" s="4" t="s">
        <v>0</v>
      </c>
      <c r="B1" s="5" t="s">
        <v>7</v>
      </c>
      <c r="C1" s="4" t="s">
        <v>1</v>
      </c>
      <c r="D1" s="4" t="s">
        <v>2</v>
      </c>
      <c r="E1" s="4" t="s">
        <v>3</v>
      </c>
      <c r="F1" s="5" t="s">
        <v>6</v>
      </c>
    </row>
    <row r="2" spans="1:7" s="15" customFormat="1" ht="110.25">
      <c r="A2" s="13" t="s">
        <v>8</v>
      </c>
      <c r="B2" s="13" t="s">
        <v>9</v>
      </c>
      <c r="C2" s="13" t="s">
        <v>10</v>
      </c>
      <c r="D2" s="14" t="s">
        <v>11</v>
      </c>
      <c r="E2" s="13" t="s">
        <v>12</v>
      </c>
      <c r="F2" s="13" t="s">
        <v>60</v>
      </c>
    </row>
    <row r="3" spans="1:7" ht="90">
      <c r="A3" s="10" t="s">
        <v>4</v>
      </c>
      <c r="B3" s="12">
        <v>1</v>
      </c>
      <c r="C3" s="6" t="s">
        <v>62</v>
      </c>
      <c r="D3" s="7" t="s">
        <v>13</v>
      </c>
      <c r="E3" s="6"/>
      <c r="F3" s="3"/>
    </row>
    <row r="4" spans="1:7" ht="105">
      <c r="A4" s="10" t="s">
        <v>4</v>
      </c>
      <c r="B4" s="10">
        <f>SUM(B3+1)</f>
        <v>2</v>
      </c>
      <c r="C4" s="3" t="s">
        <v>14</v>
      </c>
      <c r="D4" s="8" t="s">
        <v>15</v>
      </c>
      <c r="E4" s="6"/>
      <c r="F4" s="3" t="s">
        <v>61</v>
      </c>
    </row>
    <row r="5" spans="1:7" ht="90">
      <c r="A5" s="11" t="s">
        <v>4</v>
      </c>
      <c r="B5" s="10">
        <f t="shared" ref="B5:B43" si="0">SUM(B4+1)</f>
        <v>3</v>
      </c>
      <c r="C5" s="9" t="s">
        <v>20</v>
      </c>
      <c r="D5" s="9" t="s">
        <v>19</v>
      </c>
      <c r="E5" s="9" t="s">
        <v>57</v>
      </c>
      <c r="F5" s="9" t="s">
        <v>18</v>
      </c>
    </row>
    <row r="6" spans="1:7" s="17" customFormat="1" ht="75">
      <c r="A6" s="12" t="s">
        <v>5</v>
      </c>
      <c r="B6" s="10">
        <f t="shared" si="0"/>
        <v>4</v>
      </c>
      <c r="C6" s="6" t="s">
        <v>65</v>
      </c>
      <c r="D6" s="6" t="s">
        <v>66</v>
      </c>
      <c r="E6" s="6"/>
      <c r="F6" s="6"/>
    </row>
    <row r="7" spans="1:7" ht="30">
      <c r="A7" s="10" t="s">
        <v>5</v>
      </c>
      <c r="B7" s="10">
        <f t="shared" si="0"/>
        <v>5</v>
      </c>
      <c r="C7" s="3" t="s">
        <v>55</v>
      </c>
      <c r="D7" s="6" t="s">
        <v>56</v>
      </c>
      <c r="E7" s="6"/>
      <c r="F7" s="3"/>
    </row>
    <row r="8" spans="1:7" ht="180">
      <c r="A8" s="11" t="s">
        <v>4</v>
      </c>
      <c r="B8" s="10">
        <f t="shared" si="0"/>
        <v>6</v>
      </c>
      <c r="C8" s="9" t="s">
        <v>21</v>
      </c>
      <c r="D8" s="9" t="s">
        <v>23</v>
      </c>
      <c r="E8" s="9" t="s">
        <v>22</v>
      </c>
      <c r="F8" s="9" t="s">
        <v>16</v>
      </c>
    </row>
    <row r="9" spans="1:7" s="17" customFormat="1" ht="75">
      <c r="A9" s="12" t="s">
        <v>5</v>
      </c>
      <c r="B9" s="10">
        <f t="shared" si="0"/>
        <v>7</v>
      </c>
      <c r="C9" s="6" t="s">
        <v>65</v>
      </c>
      <c r="D9" s="6" t="s">
        <v>66</v>
      </c>
      <c r="E9" s="6"/>
      <c r="F9" s="6"/>
    </row>
    <row r="10" spans="1:7" ht="30">
      <c r="A10" s="10" t="s">
        <v>5</v>
      </c>
      <c r="B10" s="10">
        <f t="shared" si="0"/>
        <v>8</v>
      </c>
      <c r="C10" s="3" t="s">
        <v>55</v>
      </c>
      <c r="D10" s="6" t="s">
        <v>56</v>
      </c>
      <c r="E10" s="6"/>
      <c r="F10" s="3"/>
    </row>
    <row r="11" spans="1:7" ht="90">
      <c r="A11" s="11" t="s">
        <v>4</v>
      </c>
      <c r="B11" s="10">
        <f t="shared" si="0"/>
        <v>9</v>
      </c>
      <c r="C11" s="9" t="s">
        <v>64</v>
      </c>
      <c r="D11" s="9" t="s">
        <v>24</v>
      </c>
      <c r="E11" s="9" t="s">
        <v>17</v>
      </c>
      <c r="F11" s="9" t="s">
        <v>18</v>
      </c>
    </row>
    <row r="12" spans="1:7" s="16" customFormat="1" ht="45">
      <c r="A12" s="12" t="s">
        <v>4</v>
      </c>
      <c r="B12" s="10">
        <f t="shared" si="0"/>
        <v>10</v>
      </c>
      <c r="C12" s="6" t="s">
        <v>25</v>
      </c>
      <c r="D12" s="6" t="s">
        <v>26</v>
      </c>
      <c r="E12" s="6"/>
      <c r="G12" s="3"/>
    </row>
    <row r="13" spans="1:7" s="16" customFormat="1" ht="30">
      <c r="A13" s="12" t="s">
        <v>4</v>
      </c>
      <c r="B13" s="10">
        <f t="shared" si="0"/>
        <v>11</v>
      </c>
      <c r="C13" s="6" t="s">
        <v>27</v>
      </c>
      <c r="D13" s="6" t="s">
        <v>28</v>
      </c>
      <c r="E13" s="6"/>
      <c r="G13" s="3"/>
    </row>
    <row r="14" spans="1:7" s="16" customFormat="1" ht="30">
      <c r="A14" s="12" t="s">
        <v>4</v>
      </c>
      <c r="B14" s="10">
        <f t="shared" si="0"/>
        <v>12</v>
      </c>
      <c r="C14" s="6" t="s">
        <v>29</v>
      </c>
      <c r="D14" s="7" t="s">
        <v>30</v>
      </c>
      <c r="E14" s="6"/>
      <c r="G14" s="3"/>
    </row>
    <row r="15" spans="1:7" s="16" customFormat="1" ht="90">
      <c r="A15" s="12" t="s">
        <v>4</v>
      </c>
      <c r="B15" s="10">
        <f t="shared" si="0"/>
        <v>13</v>
      </c>
      <c r="C15" s="6" t="s">
        <v>31</v>
      </c>
      <c r="D15" s="6" t="s">
        <v>32</v>
      </c>
      <c r="E15" s="6"/>
    </row>
    <row r="16" spans="1:7" s="16" customFormat="1" ht="30">
      <c r="A16" s="12" t="s">
        <v>4</v>
      </c>
      <c r="B16" s="10">
        <f t="shared" si="0"/>
        <v>14</v>
      </c>
      <c r="C16" s="6" t="s">
        <v>33</v>
      </c>
      <c r="D16" s="6" t="s">
        <v>34</v>
      </c>
      <c r="E16" s="6"/>
    </row>
    <row r="17" spans="1:6" s="17" customFormat="1" ht="75">
      <c r="A17" s="12" t="s">
        <v>5</v>
      </c>
      <c r="B17" s="10">
        <f t="shared" si="0"/>
        <v>15</v>
      </c>
      <c r="C17" s="6" t="s">
        <v>65</v>
      </c>
      <c r="D17" s="6" t="s">
        <v>66</v>
      </c>
      <c r="E17" s="6"/>
      <c r="F17" s="6"/>
    </row>
    <row r="18" spans="1:6" s="16" customFormat="1" ht="30">
      <c r="A18" s="12" t="s">
        <v>4</v>
      </c>
      <c r="B18" s="10">
        <f t="shared" si="0"/>
        <v>16</v>
      </c>
      <c r="C18" s="6" t="s">
        <v>35</v>
      </c>
      <c r="D18" s="6" t="s">
        <v>36</v>
      </c>
      <c r="E18" s="6"/>
    </row>
    <row r="19" spans="1:6" ht="30">
      <c r="A19" s="10" t="s">
        <v>5</v>
      </c>
      <c r="B19" s="10">
        <f t="shared" si="0"/>
        <v>17</v>
      </c>
      <c r="C19" s="3" t="s">
        <v>55</v>
      </c>
      <c r="D19" s="6" t="s">
        <v>56</v>
      </c>
      <c r="E19" s="6"/>
      <c r="F19" s="3"/>
    </row>
    <row r="20" spans="1:6" ht="90">
      <c r="A20" s="11" t="s">
        <v>4</v>
      </c>
      <c r="B20" s="10">
        <f t="shared" si="0"/>
        <v>18</v>
      </c>
      <c r="C20" s="9" t="s">
        <v>37</v>
      </c>
      <c r="D20" s="9" t="s">
        <v>38</v>
      </c>
      <c r="E20" s="9" t="s">
        <v>50</v>
      </c>
      <c r="F20" s="9" t="s">
        <v>18</v>
      </c>
    </row>
    <row r="21" spans="1:6" s="17" customFormat="1" ht="75">
      <c r="A21" s="12" t="s">
        <v>5</v>
      </c>
      <c r="B21" s="10">
        <f t="shared" si="0"/>
        <v>19</v>
      </c>
      <c r="C21" s="6" t="s">
        <v>65</v>
      </c>
      <c r="D21" s="6" t="s">
        <v>66</v>
      </c>
      <c r="E21" s="6"/>
      <c r="F21" s="6"/>
    </row>
    <row r="22" spans="1:6" s="16" customFormat="1" ht="30">
      <c r="A22" s="12" t="s">
        <v>4</v>
      </c>
      <c r="B22" s="10">
        <f t="shared" si="0"/>
        <v>20</v>
      </c>
      <c r="C22" s="6" t="s">
        <v>35</v>
      </c>
      <c r="D22" s="6" t="s">
        <v>36</v>
      </c>
      <c r="E22" s="6"/>
    </row>
    <row r="23" spans="1:6" ht="30">
      <c r="A23" s="10" t="s">
        <v>5</v>
      </c>
      <c r="B23" s="10">
        <f t="shared" si="0"/>
        <v>21</v>
      </c>
      <c r="C23" s="3" t="s">
        <v>55</v>
      </c>
      <c r="D23" s="6" t="s">
        <v>56</v>
      </c>
      <c r="E23" s="6"/>
      <c r="F23" s="3"/>
    </row>
    <row r="24" spans="1:6" ht="90">
      <c r="A24" s="11" t="s">
        <v>4</v>
      </c>
      <c r="B24" s="10">
        <f t="shared" si="0"/>
        <v>22</v>
      </c>
      <c r="C24" s="9" t="s">
        <v>39</v>
      </c>
      <c r="D24" s="9" t="s">
        <v>40</v>
      </c>
      <c r="E24" s="9" t="s">
        <v>51</v>
      </c>
      <c r="F24" s="9" t="s">
        <v>18</v>
      </c>
    </row>
    <row r="25" spans="1:6" s="17" customFormat="1" ht="75">
      <c r="A25" s="12" t="s">
        <v>5</v>
      </c>
      <c r="B25" s="10">
        <f t="shared" si="0"/>
        <v>23</v>
      </c>
      <c r="C25" s="6" t="s">
        <v>65</v>
      </c>
      <c r="D25" s="6" t="s">
        <v>66</v>
      </c>
      <c r="E25" s="6"/>
      <c r="F25" s="6"/>
    </row>
    <row r="26" spans="1:6" ht="30">
      <c r="A26" s="10" t="s">
        <v>5</v>
      </c>
      <c r="B26" s="10">
        <f t="shared" si="0"/>
        <v>24</v>
      </c>
      <c r="C26" s="3" t="s">
        <v>55</v>
      </c>
      <c r="D26" s="6" t="s">
        <v>56</v>
      </c>
      <c r="E26" s="6"/>
      <c r="F26" s="3"/>
    </row>
    <row r="27" spans="1:6" ht="90">
      <c r="A27" s="11" t="s">
        <v>4</v>
      </c>
      <c r="B27" s="10">
        <f t="shared" si="0"/>
        <v>25</v>
      </c>
      <c r="C27" s="9" t="s">
        <v>41</v>
      </c>
      <c r="D27" s="9" t="s">
        <v>42</v>
      </c>
      <c r="E27" s="9" t="s">
        <v>52</v>
      </c>
      <c r="F27" s="9" t="s">
        <v>18</v>
      </c>
    </row>
    <row r="28" spans="1:6" s="17" customFormat="1" ht="75">
      <c r="A28" s="12" t="s">
        <v>5</v>
      </c>
      <c r="B28" s="10">
        <f t="shared" si="0"/>
        <v>26</v>
      </c>
      <c r="C28" s="6" t="s">
        <v>65</v>
      </c>
      <c r="D28" s="6" t="s">
        <v>66</v>
      </c>
      <c r="E28" s="6"/>
      <c r="F28" s="6"/>
    </row>
    <row r="29" spans="1:6" ht="30">
      <c r="A29" s="10" t="s">
        <v>5</v>
      </c>
      <c r="B29" s="10">
        <f t="shared" si="0"/>
        <v>27</v>
      </c>
      <c r="C29" s="3" t="s">
        <v>55</v>
      </c>
      <c r="D29" s="6" t="s">
        <v>56</v>
      </c>
      <c r="E29" s="6"/>
      <c r="F29" s="3"/>
    </row>
    <row r="30" spans="1:6" ht="226.5">
      <c r="A30" s="11" t="s">
        <v>4</v>
      </c>
      <c r="B30" s="10">
        <f t="shared" si="0"/>
        <v>28</v>
      </c>
      <c r="C30" s="9" t="s">
        <v>43</v>
      </c>
      <c r="D30" s="9" t="s">
        <v>44</v>
      </c>
      <c r="E30" s="9" t="s">
        <v>53</v>
      </c>
      <c r="F30" s="9" t="s">
        <v>18</v>
      </c>
    </row>
    <row r="31" spans="1:6" s="17" customFormat="1" ht="75">
      <c r="A31" s="12" t="s">
        <v>5</v>
      </c>
      <c r="B31" s="10">
        <f t="shared" si="0"/>
        <v>29</v>
      </c>
      <c r="C31" s="6" t="s">
        <v>65</v>
      </c>
      <c r="D31" s="6" t="s">
        <v>66</v>
      </c>
      <c r="E31" s="6"/>
      <c r="F31" s="6"/>
    </row>
    <row r="32" spans="1:6" ht="30">
      <c r="A32" s="10" t="s">
        <v>5</v>
      </c>
      <c r="B32" s="10">
        <f t="shared" si="0"/>
        <v>30</v>
      </c>
      <c r="C32" s="3" t="s">
        <v>55</v>
      </c>
      <c r="D32" s="6" t="s">
        <v>56</v>
      </c>
      <c r="E32" s="6"/>
      <c r="F32" s="3"/>
    </row>
    <row r="33" spans="1:6" ht="90">
      <c r="A33" s="11" t="s">
        <v>4</v>
      </c>
      <c r="B33" s="10">
        <f t="shared" si="0"/>
        <v>31</v>
      </c>
      <c r="C33" s="9" t="s">
        <v>45</v>
      </c>
      <c r="D33" s="9" t="s">
        <v>46</v>
      </c>
      <c r="E33" s="9" t="s">
        <v>54</v>
      </c>
      <c r="F33" s="9" t="s">
        <v>18</v>
      </c>
    </row>
    <row r="34" spans="1:6" s="17" customFormat="1" ht="75">
      <c r="A34" s="12" t="s">
        <v>5</v>
      </c>
      <c r="B34" s="10">
        <f t="shared" si="0"/>
        <v>32</v>
      </c>
      <c r="C34" s="6" t="s">
        <v>65</v>
      </c>
      <c r="D34" s="6" t="s">
        <v>66</v>
      </c>
      <c r="E34" s="6"/>
      <c r="F34" s="6"/>
    </row>
    <row r="35" spans="1:6" ht="30">
      <c r="A35" s="10" t="s">
        <v>5</v>
      </c>
      <c r="B35" s="10">
        <f t="shared" si="0"/>
        <v>33</v>
      </c>
      <c r="C35" s="3" t="s">
        <v>55</v>
      </c>
      <c r="D35" s="6" t="s">
        <v>56</v>
      </c>
      <c r="E35" s="6"/>
      <c r="F35" s="3"/>
    </row>
    <row r="36" spans="1:6" ht="90">
      <c r="A36" s="11" t="s">
        <v>4</v>
      </c>
      <c r="B36" s="10">
        <f t="shared" si="0"/>
        <v>34</v>
      </c>
      <c r="C36" s="9" t="s">
        <v>47</v>
      </c>
      <c r="D36" s="9" t="s">
        <v>48</v>
      </c>
      <c r="E36" s="9" t="s">
        <v>49</v>
      </c>
      <c r="F36" s="9" t="s">
        <v>18</v>
      </c>
    </row>
    <row r="37" spans="1:6" s="17" customFormat="1" ht="75">
      <c r="A37" s="12" t="s">
        <v>5</v>
      </c>
      <c r="B37" s="10">
        <f t="shared" si="0"/>
        <v>35</v>
      </c>
      <c r="C37" s="6" t="s">
        <v>65</v>
      </c>
      <c r="D37" s="6" t="s">
        <v>66</v>
      </c>
      <c r="E37" s="6"/>
      <c r="F37" s="6"/>
    </row>
    <row r="38" spans="1:6" ht="30">
      <c r="A38" s="10" t="s">
        <v>5</v>
      </c>
      <c r="B38" s="10">
        <f t="shared" si="0"/>
        <v>36</v>
      </c>
      <c r="C38" s="3" t="s">
        <v>55</v>
      </c>
      <c r="D38" s="6" t="s">
        <v>56</v>
      </c>
      <c r="E38" s="6"/>
      <c r="F38" s="3"/>
    </row>
    <row r="39" spans="1:6" ht="90">
      <c r="A39" s="11" t="s">
        <v>4</v>
      </c>
      <c r="B39" s="10">
        <f t="shared" si="0"/>
        <v>37</v>
      </c>
      <c r="C39" s="9" t="s">
        <v>58</v>
      </c>
      <c r="D39" s="9" t="s">
        <v>38</v>
      </c>
      <c r="E39" s="9" t="s">
        <v>59</v>
      </c>
      <c r="F39" s="9" t="s">
        <v>18</v>
      </c>
    </row>
    <row r="40" spans="1:6" s="17" customFormat="1" ht="75">
      <c r="A40" s="12" t="s">
        <v>5</v>
      </c>
      <c r="B40" s="10">
        <f t="shared" si="0"/>
        <v>38</v>
      </c>
      <c r="C40" s="6" t="s">
        <v>65</v>
      </c>
      <c r="D40" s="6" t="s">
        <v>66</v>
      </c>
      <c r="E40" s="6"/>
      <c r="F40" s="6"/>
    </row>
    <row r="41" spans="1:6" ht="30">
      <c r="A41" s="12" t="s">
        <v>4</v>
      </c>
      <c r="B41" s="10">
        <f t="shared" si="0"/>
        <v>39</v>
      </c>
      <c r="C41" s="6" t="s">
        <v>35</v>
      </c>
      <c r="D41" s="6" t="s">
        <v>36</v>
      </c>
      <c r="E41" s="6"/>
      <c r="F41" s="16"/>
    </row>
    <row r="42" spans="1:6" ht="30">
      <c r="A42" s="10" t="s">
        <v>5</v>
      </c>
      <c r="B42" s="10">
        <f t="shared" si="0"/>
        <v>40</v>
      </c>
      <c r="C42" s="3" t="s">
        <v>55</v>
      </c>
      <c r="D42" s="6" t="s">
        <v>56</v>
      </c>
      <c r="E42" s="6"/>
      <c r="F42" s="3"/>
    </row>
    <row r="43" spans="1:6" ht="45">
      <c r="A43" s="1" t="s">
        <v>4</v>
      </c>
      <c r="B43" s="10">
        <f t="shared" si="0"/>
        <v>41</v>
      </c>
      <c r="C43" s="2" t="s">
        <v>63</v>
      </c>
    </row>
    <row r="44" spans="1:6">
      <c r="A44" s="1">
        <f>COUNTIF(A3:A43,"VP")</f>
        <v>20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1C8DFCE1541842AE57A63986DD402D" ma:contentTypeVersion="4" ma:contentTypeDescription="Create a new document." ma:contentTypeScope="" ma:versionID="421392f587c94f27dc8705f6e68793fd">
  <xsd:schema xmlns:xsd="http://www.w3.org/2001/XMLSchema" xmlns:xs="http://www.w3.org/2001/XMLSchema" xmlns:p="http://schemas.microsoft.com/office/2006/metadata/properties" xmlns:ns2="cdd665a5-4d39-4c80-990a-8a3abca4f55f" targetNamespace="http://schemas.microsoft.com/office/2006/metadata/properties" ma:root="true" ma:fieldsID="63764649b6a4a204e32c254ad7b66057" ns2:_="">
    <xsd:import namespace="cdd665a5-4d39-4c80-990a-8a3abca4f55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d665a5-4d39-4c80-990a-8a3abca4f5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>
  <documentManagement>
    <_dlc_DocIdUrl xmlns="cdd665a5-4d39-4c80-990a-8a3abca4f55f">
      <Url>http://vaww.yourserver.domain/projects/pre/PRE_Mocha_Latte/_layouts/DocIdRedir.aspx?ID=657KNE7CTRDA-4407-5809</Url>
      <Description>657KNE7CTRDA-4407-5809</Description>
    </_dlc_DocIdUrl>
    <_dlc_DocId xmlns="cdd665a5-4d39-4c80-990a-8a3abca4f55f">657KNE7CTRDA-4407-5809</_dlc_DocId>
  </documentManagement>
</p:properties>
</file>

<file path=customXml/itemProps1.xml><?xml version="1.0" encoding="utf-8"?>
<ds:datastoreItem xmlns:ds="http://schemas.openxmlformats.org/officeDocument/2006/customXml" ds:itemID="{2B55A56C-3C30-467C-BB04-63B22898933C}"/>
</file>

<file path=customXml/itemProps2.xml><?xml version="1.0" encoding="utf-8"?>
<ds:datastoreItem xmlns:ds="http://schemas.openxmlformats.org/officeDocument/2006/customXml" ds:itemID="{26563317-A3C0-4682-9412-9542EAF6D0AC}"/>
</file>

<file path=customXml/itemProps3.xml><?xml version="1.0" encoding="utf-8"?>
<ds:datastoreItem xmlns:ds="http://schemas.openxmlformats.org/officeDocument/2006/customXml" ds:itemID="{DDDE3F05-C02D-4FE6-BA58-E6ED05DF176B}"/>
</file>

<file path=customXml/itemProps4.xml><?xml version="1.0" encoding="utf-8"?>
<ds:datastoreItem xmlns:ds="http://schemas.openxmlformats.org/officeDocument/2006/customXml" ds:itemID="{06BE08C0-EA62-4DDF-B8C7-B59600D2D9A6}"/>
</file>

<file path=customXml/itemProps5.xml><?xml version="1.0" encoding="utf-8"?>
<ds:datastoreItem xmlns:ds="http://schemas.openxmlformats.org/officeDocument/2006/customXml" ds:itemID="{2F920F5D-845F-43F7-9F4F-A94511155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jsberro</dc:creator>
  <cp:lastModifiedBy>EIE Desktop Technologies</cp:lastModifiedBy>
  <dcterms:created xsi:type="dcterms:W3CDTF">2008-06-12T18:36:11Z</dcterms:created>
  <dcterms:modified xsi:type="dcterms:W3CDTF">2013-06-26T18:58:39Z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0x010100C81C8DFCE1541842AE57A63986DD402D</vt:lpwstr>
  </property>
  <property fmtid="{D5CDD505-2E9C-101B-9397-08002B2CF9AE}" pid="4" name="_dlc_DocIdItemGuid">
    <vt:lpwstr>35c1cdc3-3b2b-4276-b54e-58254f83e163</vt:lpwstr>
  </property>
</Properties>
</file>